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01-CÔNG VIỆC NĂM 2026\4 XÂY DỰNG NGHỊ QUYẾT\HỒ SƠ NGHỊ QUYẾT\DỰ THẢO HỒ SƠ NGHỊ QUYẾT\"/>
    </mc:Choice>
  </mc:AlternateContent>
  <xr:revisionPtr revIDLastSave="0" documentId="13_ncr:1_{E55F0547-B22A-445B-AEF3-73B6600AA39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ới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5" l="1"/>
  <c r="E6" i="5"/>
  <c r="E17" i="5" s="1"/>
  <c r="E14" i="5"/>
</calcChain>
</file>

<file path=xl/sharedStrings.xml><?xml version="1.0" encoding="utf-8"?>
<sst xmlns="http://schemas.openxmlformats.org/spreadsheetml/2006/main" count="20" uniqueCount="18">
  <si>
    <t xml:space="preserve"> - CSGDMN độc lập</t>
  </si>
  <si>
    <t>STT</t>
  </si>
  <si>
    <t>Nội dung</t>
  </si>
  <si>
    <t>Số lượng</t>
  </si>
  <si>
    <t>Kinh phí</t>
  </si>
  <si>
    <t xml:space="preserve"> + Dạy tại nhóm trẻ (có con công nhân)</t>
  </si>
  <si>
    <t xml:space="preserve"> + Dạy tại lớp mẫu giáo (có con công nhân)</t>
  </si>
  <si>
    <t>Tổng cộng</t>
  </si>
  <si>
    <t>Mức chi</t>
  </si>
  <si>
    <t xml:space="preserve"> Trẻ em nhà trẻ (06-36 tháng tuổi) là con công nhân</t>
  </si>
  <si>
    <t xml:space="preserve"> - Trẻ nhà trẻ là con công nhân tại trường MN</t>
  </si>
  <si>
    <t xml:space="preserve"> - Trẻ nhà trẻ là con công nhân tại cơ sở GDMNĐL</t>
  </si>
  <si>
    <t xml:space="preserve">  Giáo viên trực tiếp chăm sóc, giáo dục trẻ tại nhóm/lớp cơ sở GDMN ngoài công lập có trẻ là con công nhân </t>
  </si>
  <si>
    <t xml:space="preserve"> - Trường Mầm non</t>
  </si>
  <si>
    <t xml:space="preserve">  Cơ sở GDMN độc lập có trẻ là con công nhân</t>
  </si>
  <si>
    <t>Đối tượng là cơ sở GDMNĐL; trẻ nhà trẻ (06-36 tháng tuổi) tại CSGDMN ngoài công lập; 
giáo viên tại cơ sở giáo dục mầm non ngoài công lập</t>
  </si>
  <si>
    <t>BẢNG TỔNG HỢP DỰ KIẾN KINH PHÍ NĂM 2026</t>
  </si>
  <si>
    <t>PHỤ LỤC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</si>
</sst>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164" fontId="0" fillId="0" borderId="1" xfId="1" applyNumberFormat="1" applyFont="1" applyBorder="1"/>
    <xf numFmtId="164" fontId="2" fillId="0" borderId="1" xfId="0" applyNumberFormat="1" applyFont="1" applyBorder="1"/>
    <xf numFmtId="0" fontId="3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164" fontId="2" fillId="0" borderId="1" xfId="1" applyNumberFormat="1" applyFont="1" applyBorder="1"/>
    <xf numFmtId="164" fontId="3" fillId="0" borderId="1" xfId="1" applyNumberFormat="1" applyFont="1" applyBorder="1"/>
    <xf numFmtId="0" fontId="2" fillId="0" borderId="1" xfId="0" applyFont="1" applyBorder="1" applyAlignment="1">
      <alignment vertical="center" wrapText="1"/>
    </xf>
    <xf numFmtId="164" fontId="4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5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3BDF9-209E-430E-85E3-C083570567DC}">
  <dimension ref="A1:E17"/>
  <sheetViews>
    <sheetView tabSelected="1" topLeftCell="A5" workbookViewId="0">
      <selection activeCell="B8" sqref="B8"/>
    </sheetView>
  </sheetViews>
  <sheetFormatPr defaultRowHeight="15.5" x14ac:dyDescent="0.35"/>
  <cols>
    <col min="1" max="1" width="4.5" style="17" bestFit="1" customWidth="1"/>
    <col min="2" max="2" width="44.5" customWidth="1"/>
    <col min="3" max="3" width="8.33203125" bestFit="1" customWidth="1"/>
    <col min="4" max="4" width="11.08203125" bestFit="1" customWidth="1"/>
    <col min="5" max="5" width="14.75" bestFit="1" customWidth="1"/>
  </cols>
  <sheetData>
    <row r="1" spans="1:5" x14ac:dyDescent="0.35">
      <c r="B1" s="21" t="s">
        <v>17</v>
      </c>
      <c r="C1" s="21"/>
      <c r="D1" s="21"/>
      <c r="E1" s="21"/>
    </row>
    <row r="2" spans="1:5" x14ac:dyDescent="0.35">
      <c r="B2" s="21" t="s">
        <v>16</v>
      </c>
      <c r="C2" s="21"/>
      <c r="D2" s="21"/>
      <c r="E2" s="21"/>
    </row>
    <row r="3" spans="1:5" ht="35" customHeight="1" x14ac:dyDescent="0.35">
      <c r="B3" s="22" t="s">
        <v>15</v>
      </c>
      <c r="C3" s="22"/>
      <c r="D3" s="22"/>
      <c r="E3" s="22"/>
    </row>
    <row r="5" spans="1:5" s="3" customFormat="1" ht="15" x14ac:dyDescent="0.3">
      <c r="A5" s="8" t="s">
        <v>1</v>
      </c>
      <c r="B5" s="8" t="s">
        <v>2</v>
      </c>
      <c r="C5" s="8" t="s">
        <v>3</v>
      </c>
      <c r="D5" s="8" t="s">
        <v>8</v>
      </c>
      <c r="E5" s="8" t="s">
        <v>4</v>
      </c>
    </row>
    <row r="6" spans="1:5" s="3" customFormat="1" ht="32.5" customHeight="1" x14ac:dyDescent="0.3">
      <c r="A6" s="8">
        <v>1</v>
      </c>
      <c r="B6" s="2" t="s">
        <v>14</v>
      </c>
      <c r="C6" s="13">
        <v>133</v>
      </c>
      <c r="D6" s="13">
        <v>20000000</v>
      </c>
      <c r="E6" s="5">
        <f>C6*D6</f>
        <v>2660000000</v>
      </c>
    </row>
    <row r="7" spans="1:5" s="3" customFormat="1" ht="47" customHeight="1" x14ac:dyDescent="0.3">
      <c r="A7" s="10">
        <v>2</v>
      </c>
      <c r="B7" s="15" t="s">
        <v>12</v>
      </c>
      <c r="C7" s="12"/>
      <c r="D7" s="12"/>
      <c r="E7" s="9">
        <f>E8+E11</f>
        <v>5097600000</v>
      </c>
    </row>
    <row r="8" spans="1:5" s="7" customFormat="1" ht="32.5" customHeight="1" x14ac:dyDescent="0.35">
      <c r="A8" s="19"/>
      <c r="B8" s="6" t="s">
        <v>13</v>
      </c>
      <c r="C8" s="14"/>
      <c r="D8" s="14"/>
      <c r="E8" s="20">
        <v>1347840000</v>
      </c>
    </row>
    <row r="9" spans="1:5" ht="32.5" customHeight="1" x14ac:dyDescent="0.35">
      <c r="A9" s="18"/>
      <c r="B9" s="1" t="s">
        <v>5</v>
      </c>
      <c r="C9" s="4">
        <v>65</v>
      </c>
      <c r="D9" s="4">
        <v>960000</v>
      </c>
      <c r="E9" s="4">
        <v>561600000</v>
      </c>
    </row>
    <row r="10" spans="1:5" ht="32.5" customHeight="1" x14ac:dyDescent="0.35">
      <c r="A10" s="18"/>
      <c r="B10" s="1" t="s">
        <v>6</v>
      </c>
      <c r="C10" s="4">
        <v>91</v>
      </c>
      <c r="D10" s="4">
        <v>960000</v>
      </c>
      <c r="E10" s="4">
        <v>786240000</v>
      </c>
    </row>
    <row r="11" spans="1:5" s="7" customFormat="1" ht="32.5" customHeight="1" x14ac:dyDescent="0.35">
      <c r="A11" s="19"/>
      <c r="B11" s="6" t="s">
        <v>0</v>
      </c>
      <c r="C11" s="14"/>
      <c r="D11" s="14"/>
      <c r="E11" s="20">
        <v>3749760000</v>
      </c>
    </row>
    <row r="12" spans="1:5" ht="32.5" customHeight="1" x14ac:dyDescent="0.35">
      <c r="A12" s="18"/>
      <c r="B12" s="1" t="s">
        <v>5</v>
      </c>
      <c r="C12" s="4">
        <v>273</v>
      </c>
      <c r="D12" s="4">
        <v>960000</v>
      </c>
      <c r="E12" s="4">
        <v>2358720000</v>
      </c>
    </row>
    <row r="13" spans="1:5" ht="32.5" customHeight="1" x14ac:dyDescent="0.35">
      <c r="A13" s="18"/>
      <c r="B13" s="1" t="s">
        <v>6</v>
      </c>
      <c r="C13" s="4">
        <v>161</v>
      </c>
      <c r="D13" s="4">
        <v>960000</v>
      </c>
      <c r="E13" s="4">
        <v>1391040000</v>
      </c>
    </row>
    <row r="14" spans="1:5" s="3" customFormat="1" ht="32.5" customHeight="1" x14ac:dyDescent="0.3">
      <c r="A14" s="10">
        <v>3</v>
      </c>
      <c r="B14" s="2" t="s">
        <v>9</v>
      </c>
      <c r="C14" s="13"/>
      <c r="D14" s="2"/>
      <c r="E14" s="5">
        <f>E15+E16</f>
        <v>2545920000</v>
      </c>
    </row>
    <row r="15" spans="1:5" s="7" customFormat="1" ht="32.5" customHeight="1" x14ac:dyDescent="0.35">
      <c r="A15" s="11"/>
      <c r="B15" s="1" t="s">
        <v>10</v>
      </c>
      <c r="C15" s="4">
        <v>339</v>
      </c>
      <c r="D15" s="4">
        <v>160000</v>
      </c>
      <c r="E15" s="4">
        <v>488160000</v>
      </c>
    </row>
    <row r="16" spans="1:5" ht="32.5" customHeight="1" x14ac:dyDescent="0.35">
      <c r="A16" s="11"/>
      <c r="B16" s="1" t="s">
        <v>11</v>
      </c>
      <c r="C16" s="4">
        <v>1429</v>
      </c>
      <c r="D16" s="4">
        <v>160000</v>
      </c>
      <c r="E16" s="4">
        <v>2057760000</v>
      </c>
    </row>
    <row r="17" spans="1:5" ht="32.5" customHeight="1" x14ac:dyDescent="0.35">
      <c r="A17" s="18"/>
      <c r="B17" s="8" t="s">
        <v>7</v>
      </c>
      <c r="C17" s="16"/>
      <c r="D17" s="1"/>
      <c r="E17" s="5">
        <f>E6+E7+E14</f>
        <v>10303520000</v>
      </c>
    </row>
  </sheetData>
  <mergeCells count="3">
    <mergeCell ref="B2:E2"/>
    <mergeCell ref="B3:E3"/>
    <mergeCell ref="B1:E1"/>
  </mergeCells>
  <pageMargins left="0.7" right="0.4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Mới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62608503_Nguyễn Thị Nhung</cp:lastModifiedBy>
  <cp:lastPrinted>2026-04-03T02:41:46Z</cp:lastPrinted>
  <dcterms:created xsi:type="dcterms:W3CDTF">2026-03-27T06:35:21Z</dcterms:created>
  <dcterms:modified xsi:type="dcterms:W3CDTF">2026-04-03T02:41:55Z</dcterms:modified>
</cp:coreProperties>
</file>